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hisWorkbook"/>
  <bookViews>
    <workbookView xWindow="-28920" yWindow="-120" windowWidth="29040" windowHeight="15840"/>
  </bookViews>
  <sheets>
    <sheet name="kosten overzicht CNC2023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5" i="1" l="1"/>
  <c r="D15" i="1" l="1"/>
  <c r="E14" i="1"/>
  <c r="D14" i="1"/>
  <c r="D24" i="1"/>
  <c r="E23" i="1" l="1"/>
  <c r="E21" i="1"/>
  <c r="E20" i="1"/>
  <c r="E24" i="1" s="1"/>
  <c r="E22" i="1"/>
</calcChain>
</file>

<file path=xl/sharedStrings.xml><?xml version="1.0" encoding="utf-8"?>
<sst xmlns="http://schemas.openxmlformats.org/spreadsheetml/2006/main" count="17" uniqueCount="17">
  <si>
    <t>awesome - tasjes</t>
  </si>
  <si>
    <t>Kosten Jos</t>
  </si>
  <si>
    <t>kosten chadeau</t>
  </si>
  <si>
    <t>kosten accomodatie - biometris</t>
  </si>
  <si>
    <t>boekjes - zalsman</t>
  </si>
  <si>
    <t>inkomsten fees</t>
  </si>
  <si>
    <t>uitgaven</t>
  </si>
  <si>
    <t>inkomsten</t>
  </si>
  <si>
    <t>over</t>
  </si>
  <si>
    <t>totaal</t>
  </si>
  <si>
    <t>award - Carel</t>
  </si>
  <si>
    <t>Nederland</t>
  </si>
  <si>
    <t>Frankrijk</t>
  </si>
  <si>
    <t>UK &amp; Ierland</t>
  </si>
  <si>
    <t>Belgie</t>
  </si>
  <si>
    <t>Verdeling</t>
  </si>
  <si>
    <t>paypal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</si>
</sst>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0" xfId="0" applyAlignment="1">
      <alignment horizontal="center"/>
    </xf>
    <xf numFmtId="1" fontId="0" fillId="0" borderId="0" xfId="0" applyNumberFormat="1" applyAlignment="1">
      <alignment horizontal="center"/>
    </xf>
    <xf numFmtId="0" fontId="0" fillId="0" borderId="1" xfId="0" applyBorder="1" applyAlignment="1">
      <alignment horizontal="center"/>
    </xf>
    <xf numFmtId="1" fontId="0" fillId="0" borderId="1" xfId="0" applyNumberFormat="1" applyBorder="1" applyAlignment="1">
      <alignment horizontal="center"/>
    </xf>
    <xf numFmtId="2" fontId="0" fillId="0" borderId="0" xfId="0" applyNumberFormat="1" applyAlignment="1">
      <alignment horizontal="center"/>
    </xf>
    <xf numFmtId="2" fontId="0" fillId="0" borderId="1" xfId="0" applyNumberForma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C5:E25"/>
  <sheetViews>
    <sheetView tabSelected="1" zoomScale="130" zoomScaleNormal="130" workbookViewId="0">
      <selection activeCell="E16" sqref="E16"/>
    </sheetView>
  </sheetViews>
  <sheetFormatPr defaultRowHeight="15" x14ac:dyDescent="0.25"/>
  <cols>
    <col min="3" max="3" width="33" style="1" customWidth="1"/>
    <col min="4" max="4" width="13.5703125" style="1" customWidth="1"/>
    <col min="5" max="5" width="12.7109375" style="1" customWidth="1"/>
  </cols>
  <sheetData>
    <row r="5" spans="3:5" x14ac:dyDescent="0.25">
      <c r="C5" s="3"/>
      <c r="D5" s="3" t="s">
        <v>6</v>
      </c>
      <c r="E5" s="3" t="s">
        <v>7</v>
      </c>
    </row>
    <row r="6" spans="3:5" x14ac:dyDescent="0.25">
      <c r="C6" s="1" t="s">
        <v>0</v>
      </c>
      <c r="D6" s="1">
        <v>574.75</v>
      </c>
    </row>
    <row r="7" spans="3:5" x14ac:dyDescent="0.25">
      <c r="C7" s="1" t="s">
        <v>10</v>
      </c>
      <c r="D7" s="1">
        <v>311.95999999999998</v>
      </c>
    </row>
    <row r="8" spans="3:5" x14ac:dyDescent="0.25">
      <c r="C8" s="1" t="s">
        <v>4</v>
      </c>
      <c r="D8" s="1">
        <v>579.59</v>
      </c>
    </row>
    <row r="9" spans="3:5" x14ac:dyDescent="0.25">
      <c r="C9" s="1" t="s">
        <v>1</v>
      </c>
      <c r="D9" s="1">
        <v>243.95</v>
      </c>
    </row>
    <row r="10" spans="3:5" x14ac:dyDescent="0.25">
      <c r="C10" s="1" t="s">
        <v>16</v>
      </c>
      <c r="E10" s="1">
        <v>0.62</v>
      </c>
    </row>
    <row r="11" spans="3:5" x14ac:dyDescent="0.25">
      <c r="C11" s="1" t="s">
        <v>2</v>
      </c>
      <c r="D11" s="1">
        <v>1296</v>
      </c>
    </row>
    <row r="12" spans="3:5" x14ac:dyDescent="0.25">
      <c r="C12" s="1" t="s">
        <v>3</v>
      </c>
      <c r="D12" s="2">
        <v>18469.25</v>
      </c>
    </row>
    <row r="13" spans="3:5" x14ac:dyDescent="0.25">
      <c r="C13" s="3" t="s">
        <v>5</v>
      </c>
      <c r="D13" s="3"/>
      <c r="E13" s="6">
        <v>33762.25</v>
      </c>
    </row>
    <row r="14" spans="3:5" x14ac:dyDescent="0.25">
      <c r="C14" s="1" t="s">
        <v>9</v>
      </c>
      <c r="D14" s="2">
        <f>SUM(D6:D13)</f>
        <v>21475.5</v>
      </c>
      <c r="E14" s="5">
        <f>SUM(E6:E13)</f>
        <v>33762.870000000003</v>
      </c>
    </row>
    <row r="15" spans="3:5" x14ac:dyDescent="0.25">
      <c r="C15" s="1" t="s">
        <v>8</v>
      </c>
      <c r="D15" s="5">
        <f>E14-D14</f>
        <v>12287.370000000003</v>
      </c>
    </row>
    <row r="19" spans="3:5" x14ac:dyDescent="0.25">
      <c r="C19" s="3" t="s">
        <v>15</v>
      </c>
      <c r="D19" s="3"/>
      <c r="E19" s="3"/>
    </row>
    <row r="20" spans="3:5" x14ac:dyDescent="0.25">
      <c r="C20" s="1" t="s">
        <v>11</v>
      </c>
      <c r="D20" s="1">
        <v>0.4</v>
      </c>
      <c r="E20" s="2">
        <f>D15*D20</f>
        <v>4914.9480000000012</v>
      </c>
    </row>
    <row r="21" spans="3:5" x14ac:dyDescent="0.25">
      <c r="C21" s="1" t="s">
        <v>12</v>
      </c>
      <c r="D21" s="1">
        <v>0.2</v>
      </c>
      <c r="E21" s="2">
        <f>D15*D21</f>
        <v>2457.4740000000006</v>
      </c>
    </row>
    <row r="22" spans="3:5" x14ac:dyDescent="0.25">
      <c r="C22" s="1" t="s">
        <v>13</v>
      </c>
      <c r="D22" s="1">
        <v>0.2</v>
      </c>
      <c r="E22" s="2">
        <f>D15*D22</f>
        <v>2457.4740000000006</v>
      </c>
    </row>
    <row r="23" spans="3:5" x14ac:dyDescent="0.25">
      <c r="C23" s="3" t="s">
        <v>14</v>
      </c>
      <c r="D23" s="3">
        <v>0.2</v>
      </c>
      <c r="E23" s="4">
        <f>D15*D23</f>
        <v>2457.4740000000006</v>
      </c>
    </row>
    <row r="24" spans="3:5" x14ac:dyDescent="0.25">
      <c r="D24" s="2">
        <f>SUM(D20:D23)</f>
        <v>1</v>
      </c>
      <c r="E24" s="2">
        <f>SUM(E20:E23)</f>
        <v>12287.370000000003</v>
      </c>
    </row>
    <row r="25" spans="3:5" x14ac:dyDescent="0.25">
      <c r="E25" s="5">
        <f>SUM(E21:E23)</f>
        <v>7372.4220000000023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kosten overzicht CNC2023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Beest, Dennis te</dc:creator>
  <cp:lastModifiedBy>Dennis</cp:lastModifiedBy>
  <dcterms:created xsi:type="dcterms:W3CDTF">2015-06-05T18:17:20Z</dcterms:created>
  <dcterms:modified xsi:type="dcterms:W3CDTF">2024-05-17T07:24:54Z</dcterms:modified>
</cp:coreProperties>
</file>